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мент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81" i="1" l="1"/>
  <c r="F196" i="1" s="1"/>
  <c r="L43" i="1"/>
  <c r="L196" i="1" s="1"/>
</calcChain>
</file>

<file path=xl/sharedStrings.xml><?xml version="1.0" encoding="utf-8"?>
<sst xmlns="http://schemas.openxmlformats.org/spreadsheetml/2006/main" count="243" uniqueCount="78">
  <si>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</si>
  <si>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</si>
  <si>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</si>
  <si>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</si>
  <si>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</si>
  <si>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</si>
  <si>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</si>
  <si>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</si>
  <si>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</si>
  <si>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</si>
  <si>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</si>
  <si>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</si>
  <si>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</si>
  <si>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</si>
  <si>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</si>
  <si>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</si>
  <si>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</si>
  <si>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</si>
  <si>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</si>
  <si>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</si>
  <si>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</si>
  <si>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</si>
  <si>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</si>
  <si>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</si>
  <si>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</si>
  <si>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</si>
  <si>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</si>
  <si>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</si>
  <si>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</si>
  <si>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</si>
  <si>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</si>
  <si>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</si>
  <si>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</si>
  <si>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</si>
  <si>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</si>
  <si>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</si>
  <si>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</si>
  <si>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</si>
  <si>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</si>
  <si>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гороховый с мясом тушеным</t>
  </si>
  <si>
    <t>Макароны отварные с маслом сливочным</t>
  </si>
  <si>
    <t>200/5</t>
  </si>
  <si>
    <t>90/30</t>
  </si>
  <si>
    <t>Гуляшиз мяса кур с овощами</t>
  </si>
  <si>
    <t>Чай с лимоном</t>
  </si>
  <si>
    <t>200/7</t>
  </si>
  <si>
    <t>Хлеб пшеничный</t>
  </si>
  <si>
    <t>полдник</t>
  </si>
  <si>
    <t>Сок фруктовый</t>
  </si>
  <si>
    <t>Свекольник с мясом тушеным и сметаной</t>
  </si>
  <si>
    <t>Капуста тушеная с мясом кур</t>
  </si>
  <si>
    <t>Чай сладкий</t>
  </si>
  <si>
    <t>Яблоко</t>
  </si>
  <si>
    <t>Суп с клецками и мясом кур</t>
  </si>
  <si>
    <t>Жаркое по-домашнему с мясом курицы</t>
  </si>
  <si>
    <t>Апельсин</t>
  </si>
  <si>
    <t>Уха из консервы "Сайра"</t>
  </si>
  <si>
    <t>Рис отварной с масом сливочным</t>
  </si>
  <si>
    <t>Котлета рыбная с соусом основным</t>
  </si>
  <si>
    <t>Компот</t>
  </si>
  <si>
    <t>Блины со сгущенкой</t>
  </si>
  <si>
    <t>80/10</t>
  </si>
  <si>
    <t>Борщ с мясом тушеным и сметаной</t>
  </si>
  <si>
    <t>Плов смясо курицы</t>
  </si>
  <si>
    <t>Чай</t>
  </si>
  <si>
    <t>Лапша по-домашнему с мясом курицы</t>
  </si>
  <si>
    <t>Каша гречневая с маслом сливочным</t>
  </si>
  <si>
    <t>Тефтеля мясная мс соусом основным</t>
  </si>
  <si>
    <t>80/30</t>
  </si>
  <si>
    <t>70/30</t>
  </si>
  <si>
    <t>Рассольник с мясом тушеным и сметаной</t>
  </si>
  <si>
    <t>Пюре картофельное</t>
  </si>
  <si>
    <t>Курица порционно с овощами</t>
  </si>
  <si>
    <t>Кисель</t>
  </si>
  <si>
    <t>Пельмени с бульоном</t>
  </si>
  <si>
    <t>директор</t>
  </si>
  <si>
    <t>Гаврилова Ю.С.</t>
  </si>
  <si>
    <t>МОУ "Булюшкинская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</si>
</sst>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77</v>
      </c>
      <c r="D1" s="55"/>
      <c r="E1" s="55"/>
      <c r="F1" s="12" t="s">
        <v>16</v>
      </c>
      <c r="G1" s="2" t="s">
        <v>17</v>
      </c>
      <c r="H1" s="56" t="s">
        <v>75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76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39</v>
      </c>
      <c r="F15" s="43">
        <v>250</v>
      </c>
      <c r="G15" s="43">
        <v>14.69</v>
      </c>
      <c r="H15" s="43">
        <v>6.91</v>
      </c>
      <c r="I15" s="43">
        <v>38.450000000000003</v>
      </c>
      <c r="J15" s="43">
        <v>228.42</v>
      </c>
      <c r="K15" s="44">
        <v>102</v>
      </c>
      <c r="L15" s="43">
        <v>22.85</v>
      </c>
    </row>
    <row r="16" spans="1:12" ht="14.4" x14ac:dyDescent="0.3">
      <c r="A16" s="23"/>
      <c r="B16" s="15"/>
      <c r="C16" s="11"/>
      <c r="D16" s="7" t="s">
        <v>28</v>
      </c>
      <c r="E16" s="42" t="s">
        <v>40</v>
      </c>
      <c r="F16" s="43" t="s">
        <v>41</v>
      </c>
      <c r="G16" s="43">
        <v>17.54</v>
      </c>
      <c r="H16" s="43">
        <v>18.7</v>
      </c>
      <c r="I16" s="43">
        <v>115.86</v>
      </c>
      <c r="J16" s="43">
        <v>336.51</v>
      </c>
      <c r="K16" s="44">
        <v>309</v>
      </c>
      <c r="L16" s="43">
        <v>8.32</v>
      </c>
    </row>
    <row r="17" spans="1:12" ht="14.4" x14ac:dyDescent="0.3">
      <c r="A17" s="23"/>
      <c r="B17" s="15"/>
      <c r="C17" s="11"/>
      <c r="D17" s="7" t="s">
        <v>29</v>
      </c>
      <c r="E17" s="42" t="s">
        <v>43</v>
      </c>
      <c r="F17" s="43" t="s">
        <v>42</v>
      </c>
      <c r="G17" s="43">
        <v>11.98</v>
      </c>
      <c r="H17" s="43">
        <v>10.050000000000001</v>
      </c>
      <c r="I17" s="43">
        <v>1.6</v>
      </c>
      <c r="J17" s="43">
        <v>134.38</v>
      </c>
      <c r="K17" s="44">
        <v>437</v>
      </c>
      <c r="L17" s="43">
        <v>25.83</v>
      </c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 t="s">
        <v>45</v>
      </c>
      <c r="G18" s="43">
        <v>0.1</v>
      </c>
      <c r="H18" s="43">
        <v>0</v>
      </c>
      <c r="I18" s="43">
        <v>15.2</v>
      </c>
      <c r="J18" s="43">
        <v>61</v>
      </c>
      <c r="K18" s="44">
        <v>505</v>
      </c>
      <c r="L18" s="43">
        <v>11.8</v>
      </c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80</v>
      </c>
      <c r="G19" s="43">
        <v>4.0999999999999996</v>
      </c>
      <c r="H19" s="43">
        <v>4.8</v>
      </c>
      <c r="I19" s="43">
        <v>0.7</v>
      </c>
      <c r="J19" s="43">
        <v>62.4</v>
      </c>
      <c r="K19" s="44">
        <v>2</v>
      </c>
      <c r="L19" s="43">
        <v>5.0999999999999996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 t="s">
        <v>47</v>
      </c>
      <c r="E21" s="42" t="s">
        <v>48</v>
      </c>
      <c r="F21" s="43">
        <v>200</v>
      </c>
      <c r="G21" s="43">
        <v>0</v>
      </c>
      <c r="H21" s="43">
        <v>0</v>
      </c>
      <c r="I21" s="43">
        <v>23</v>
      </c>
      <c r="J21" s="43">
        <v>90</v>
      </c>
      <c r="K21" s="44"/>
      <c r="L21" s="43">
        <v>18.100000000000001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530</v>
      </c>
      <c r="G23" s="19">
        <f t="shared" ref="G23:J23" si="2">SUM(G14:G22)</f>
        <v>48.41</v>
      </c>
      <c r="H23" s="19">
        <f t="shared" si="2"/>
        <v>40.459999999999994</v>
      </c>
      <c r="I23" s="19">
        <f t="shared" si="2"/>
        <v>194.80999999999997</v>
      </c>
      <c r="J23" s="19">
        <f t="shared" si="2"/>
        <v>912.70999999999992</v>
      </c>
      <c r="K23" s="25"/>
      <c r="L23" s="19">
        <f t="shared" ref="L23" si="3">SUM(L14:L22)</f>
        <v>92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530</v>
      </c>
      <c r="G24" s="32">
        <f t="shared" ref="G24:J24" si="4">G13+G23</f>
        <v>48.41</v>
      </c>
      <c r="H24" s="32">
        <f t="shared" si="4"/>
        <v>40.459999999999994</v>
      </c>
      <c r="I24" s="32">
        <f t="shared" si="4"/>
        <v>194.80999999999997</v>
      </c>
      <c r="J24" s="32">
        <f t="shared" si="4"/>
        <v>912.70999999999992</v>
      </c>
      <c r="K24" s="32"/>
      <c r="L24" s="32">
        <f t="shared" ref="L24" si="5">L13+L23</f>
        <v>92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3.84</v>
      </c>
      <c r="H34" s="43">
        <v>12.66</v>
      </c>
      <c r="I34" s="43">
        <v>20.100000000000001</v>
      </c>
      <c r="J34" s="43">
        <v>208.24</v>
      </c>
      <c r="K34" s="44">
        <v>34</v>
      </c>
      <c r="L34" s="43">
        <v>29</v>
      </c>
    </row>
    <row r="35" spans="1:12" ht="14.4" x14ac:dyDescent="0.3">
      <c r="A35" s="14"/>
      <c r="B35" s="15"/>
      <c r="C35" s="11"/>
      <c r="D35" s="7" t="s">
        <v>28</v>
      </c>
      <c r="E35" s="42" t="s">
        <v>50</v>
      </c>
      <c r="F35" s="43">
        <v>220</v>
      </c>
      <c r="G35" s="43">
        <v>10</v>
      </c>
      <c r="H35" s="43">
        <v>8.1</v>
      </c>
      <c r="I35" s="43">
        <v>10.8</v>
      </c>
      <c r="J35" s="43">
        <v>280</v>
      </c>
      <c r="K35" s="44">
        <v>336</v>
      </c>
      <c r="L35" s="43">
        <v>29.9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0.06</v>
      </c>
      <c r="H37" s="43">
        <v>0.02</v>
      </c>
      <c r="I37" s="43">
        <v>11.98</v>
      </c>
      <c r="J37" s="43">
        <v>43</v>
      </c>
      <c r="K37" s="44">
        <v>392</v>
      </c>
      <c r="L37" s="43">
        <v>9.4</v>
      </c>
    </row>
    <row r="38" spans="1:12" ht="14.4" x14ac:dyDescent="0.3">
      <c r="A38" s="14"/>
      <c r="B38" s="15"/>
      <c r="C38" s="11"/>
      <c r="D38" s="7" t="s">
        <v>31</v>
      </c>
      <c r="E38" s="42" t="s">
        <v>46</v>
      </c>
      <c r="F38" s="43">
        <v>80</v>
      </c>
      <c r="G38" s="43">
        <v>4.0999999999999996</v>
      </c>
      <c r="H38" s="43">
        <v>4.8</v>
      </c>
      <c r="I38" s="43">
        <v>0.7</v>
      </c>
      <c r="J38" s="43">
        <v>62.4</v>
      </c>
      <c r="K38" s="44">
        <v>2</v>
      </c>
      <c r="L38" s="43">
        <v>5.0999999999999996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 t="s">
        <v>47</v>
      </c>
      <c r="E40" s="42" t="s">
        <v>52</v>
      </c>
      <c r="F40" s="43">
        <v>100</v>
      </c>
      <c r="G40" s="43">
        <v>0.4</v>
      </c>
      <c r="H40" s="43">
        <v>0.4</v>
      </c>
      <c r="I40" s="43">
        <v>9.8000000000000007</v>
      </c>
      <c r="J40" s="43">
        <v>44</v>
      </c>
      <c r="K40" s="44"/>
      <c r="L40" s="43">
        <v>18.600000000000001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18.399999999999999</v>
      </c>
      <c r="H42" s="19">
        <f t="shared" ref="H42" si="11">SUM(H33:H41)</f>
        <v>25.979999999999997</v>
      </c>
      <c r="I42" s="19">
        <f t="shared" ref="I42" si="12">SUM(I33:I41)</f>
        <v>53.38000000000001</v>
      </c>
      <c r="J42" s="19">
        <f t="shared" ref="J42:L42" si="13">SUM(J33:J41)</f>
        <v>637.64</v>
      </c>
      <c r="K42" s="25"/>
      <c r="L42" s="19">
        <f t="shared" si="13"/>
        <v>92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850</v>
      </c>
      <c r="G43" s="32">
        <f t="shared" ref="G43" si="14">G32+G42</f>
        <v>18.399999999999999</v>
      </c>
      <c r="H43" s="32">
        <f t="shared" ref="H43" si="15">H32+H42</f>
        <v>25.979999999999997</v>
      </c>
      <c r="I43" s="32">
        <f t="shared" ref="I43" si="16">I32+I42</f>
        <v>53.38000000000001</v>
      </c>
      <c r="J43" s="32">
        <f t="shared" ref="J43:L43" si="17">J32+J42</f>
        <v>637.64</v>
      </c>
      <c r="K43" s="32"/>
      <c r="L43" s="32">
        <f t="shared" si="17"/>
        <v>92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53</v>
      </c>
      <c r="F53" s="43">
        <v>250</v>
      </c>
      <c r="G53" s="43">
        <v>4.16</v>
      </c>
      <c r="H53" s="43">
        <v>5.68</v>
      </c>
      <c r="I53" s="43">
        <v>15.27</v>
      </c>
      <c r="J53" s="43">
        <v>119.34</v>
      </c>
      <c r="K53" s="44">
        <v>37</v>
      </c>
      <c r="L53" s="43">
        <v>28.4</v>
      </c>
    </row>
    <row r="54" spans="1:12" ht="14.4" x14ac:dyDescent="0.3">
      <c r="A54" s="23"/>
      <c r="B54" s="15"/>
      <c r="C54" s="11"/>
      <c r="D54" s="7" t="s">
        <v>28</v>
      </c>
      <c r="E54" s="42" t="s">
        <v>54</v>
      </c>
      <c r="F54" s="43">
        <v>200</v>
      </c>
      <c r="G54" s="43">
        <v>22.02</v>
      </c>
      <c r="H54" s="43">
        <v>6.79</v>
      </c>
      <c r="I54" s="43">
        <v>19.95</v>
      </c>
      <c r="J54" s="43">
        <v>259</v>
      </c>
      <c r="K54" s="44">
        <v>276</v>
      </c>
      <c r="L54" s="43">
        <v>27.9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0.06</v>
      </c>
      <c r="H56" s="43">
        <v>0.02</v>
      </c>
      <c r="I56" s="43">
        <v>11.98</v>
      </c>
      <c r="J56" s="43">
        <v>43</v>
      </c>
      <c r="K56" s="44">
        <v>392</v>
      </c>
      <c r="L56" s="43">
        <v>9.4</v>
      </c>
    </row>
    <row r="57" spans="1:12" ht="14.4" x14ac:dyDescent="0.3">
      <c r="A57" s="23"/>
      <c r="B57" s="15"/>
      <c r="C57" s="11"/>
      <c r="D57" s="7" t="s">
        <v>31</v>
      </c>
      <c r="E57" s="42" t="s">
        <v>46</v>
      </c>
      <c r="F57" s="43">
        <v>80</v>
      </c>
      <c r="G57" s="43">
        <v>4.0999999999999996</v>
      </c>
      <c r="H57" s="43">
        <v>4.8</v>
      </c>
      <c r="I57" s="43">
        <v>0.7</v>
      </c>
      <c r="J57" s="43">
        <v>62.4</v>
      </c>
      <c r="K57" s="44">
        <v>2</v>
      </c>
      <c r="L57" s="43">
        <v>5.0999999999999996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 t="s">
        <v>47</v>
      </c>
      <c r="E59" s="42" t="s">
        <v>55</v>
      </c>
      <c r="F59" s="43">
        <v>100</v>
      </c>
      <c r="G59" s="43">
        <v>0.18</v>
      </c>
      <c r="H59" s="43">
        <v>0.4</v>
      </c>
      <c r="I59" s="43">
        <v>16.2</v>
      </c>
      <c r="J59" s="43">
        <v>86</v>
      </c>
      <c r="K59" s="44"/>
      <c r="L59" s="43">
        <v>21.2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30.519999999999996</v>
      </c>
      <c r="H61" s="19">
        <f t="shared" ref="H61" si="23">SUM(H52:H60)</f>
        <v>17.689999999999998</v>
      </c>
      <c r="I61" s="19">
        <f t="shared" ref="I61" si="24">SUM(I52:I60)</f>
        <v>64.100000000000009</v>
      </c>
      <c r="J61" s="19">
        <f t="shared" ref="J61:L61" si="25">SUM(J52:J60)</f>
        <v>569.74</v>
      </c>
      <c r="K61" s="25"/>
      <c r="L61" s="19">
        <f t="shared" si="25"/>
        <v>92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830</v>
      </c>
      <c r="G62" s="32">
        <f t="shared" ref="G62" si="26">G51+G61</f>
        <v>30.519999999999996</v>
      </c>
      <c r="H62" s="32">
        <f t="shared" ref="H62" si="27">H51+H61</f>
        <v>17.689999999999998</v>
      </c>
      <c r="I62" s="32">
        <f t="shared" ref="I62" si="28">I51+I61</f>
        <v>64.100000000000009</v>
      </c>
      <c r="J62" s="32">
        <f t="shared" ref="J62:L62" si="29">J51+J61</f>
        <v>569.74</v>
      </c>
      <c r="K62" s="32"/>
      <c r="L62" s="32">
        <f t="shared" si="29"/>
        <v>92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56</v>
      </c>
      <c r="F72" s="43">
        <v>250</v>
      </c>
      <c r="G72" s="43">
        <v>6.96</v>
      </c>
      <c r="H72" s="43">
        <v>8.7899999999999991</v>
      </c>
      <c r="I72" s="43">
        <v>13.26</v>
      </c>
      <c r="J72" s="43">
        <v>161.63999999999999</v>
      </c>
      <c r="K72" s="44">
        <v>138</v>
      </c>
      <c r="L72" s="43">
        <v>22.59</v>
      </c>
    </row>
    <row r="73" spans="1:12" ht="14.4" x14ac:dyDescent="0.3">
      <c r="A73" s="23"/>
      <c r="B73" s="15"/>
      <c r="C73" s="11"/>
      <c r="D73" s="7" t="s">
        <v>28</v>
      </c>
      <c r="E73" s="42" t="s">
        <v>57</v>
      </c>
      <c r="F73" s="43" t="s">
        <v>41</v>
      </c>
      <c r="G73" s="43">
        <v>4.8600000000000003</v>
      </c>
      <c r="H73" s="43">
        <v>7.16</v>
      </c>
      <c r="I73" s="43">
        <v>48.9</v>
      </c>
      <c r="J73" s="43">
        <v>280</v>
      </c>
      <c r="K73" s="44">
        <v>315</v>
      </c>
      <c r="L73" s="43">
        <v>10.02</v>
      </c>
    </row>
    <row r="74" spans="1:12" ht="14.4" x14ac:dyDescent="0.3">
      <c r="A74" s="23"/>
      <c r="B74" s="15"/>
      <c r="C74" s="11"/>
      <c r="D74" s="7" t="s">
        <v>29</v>
      </c>
      <c r="E74" s="42" t="s">
        <v>58</v>
      </c>
      <c r="F74" s="43" t="s">
        <v>42</v>
      </c>
      <c r="G74" s="43">
        <v>10.09</v>
      </c>
      <c r="H74" s="43">
        <v>3.26</v>
      </c>
      <c r="I74" s="43">
        <v>6.79</v>
      </c>
      <c r="J74" s="43">
        <v>97</v>
      </c>
      <c r="K74" s="44">
        <v>255</v>
      </c>
      <c r="L74" s="43">
        <v>29.6</v>
      </c>
    </row>
    <row r="75" spans="1:12" ht="14.4" x14ac:dyDescent="0.3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0.44</v>
      </c>
      <c r="H75" s="43">
        <v>0.02</v>
      </c>
      <c r="I75" s="43">
        <v>27.76</v>
      </c>
      <c r="J75" s="43">
        <v>113</v>
      </c>
      <c r="K75" s="44">
        <v>376</v>
      </c>
      <c r="L75" s="43">
        <v>13.2</v>
      </c>
    </row>
    <row r="76" spans="1:12" ht="14.4" x14ac:dyDescent="0.3">
      <c r="A76" s="23"/>
      <c r="B76" s="15"/>
      <c r="C76" s="11"/>
      <c r="D76" s="7" t="s">
        <v>31</v>
      </c>
      <c r="E76" s="42" t="s">
        <v>46</v>
      </c>
      <c r="F76" s="43">
        <v>80</v>
      </c>
      <c r="G76" s="43">
        <v>4.0999999999999996</v>
      </c>
      <c r="H76" s="43">
        <v>4.8</v>
      </c>
      <c r="I76" s="43">
        <v>0.7</v>
      </c>
      <c r="J76" s="43">
        <v>62.4</v>
      </c>
      <c r="K76" s="44">
        <v>2</v>
      </c>
      <c r="L76" s="43">
        <v>5.0999999999999996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 t="s">
        <v>47</v>
      </c>
      <c r="E78" s="42" t="s">
        <v>60</v>
      </c>
      <c r="F78" s="43" t="s">
        <v>61</v>
      </c>
      <c r="G78" s="43">
        <v>6.56</v>
      </c>
      <c r="H78" s="43">
        <v>9.4600000000000009</v>
      </c>
      <c r="I78" s="43">
        <v>32.97</v>
      </c>
      <c r="J78" s="43">
        <v>236.57</v>
      </c>
      <c r="K78" s="44">
        <v>399</v>
      </c>
      <c r="L78" s="43">
        <v>11.49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530</v>
      </c>
      <c r="G80" s="19">
        <f t="shared" ref="G80" si="34">SUM(G71:G79)</f>
        <v>33.010000000000005</v>
      </c>
      <c r="H80" s="19">
        <f t="shared" ref="H80" si="35">SUM(H71:H79)</f>
        <v>33.49</v>
      </c>
      <c r="I80" s="19">
        <f t="shared" ref="I80" si="36">SUM(I71:I79)</f>
        <v>130.38</v>
      </c>
      <c r="J80" s="19">
        <f t="shared" ref="J80:L80" si="37">SUM(J71:J79)</f>
        <v>950.6099999999999</v>
      </c>
      <c r="K80" s="25"/>
      <c r="L80" s="19">
        <f t="shared" si="37"/>
        <v>91.999999999999986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530</v>
      </c>
      <c r="G81" s="32">
        <f t="shared" ref="G81" si="38">G70+G80</f>
        <v>33.010000000000005</v>
      </c>
      <c r="H81" s="32">
        <f t="shared" ref="H81" si="39">H70+H80</f>
        <v>33.49</v>
      </c>
      <c r="I81" s="32">
        <f t="shared" ref="I81" si="40">I70+I80</f>
        <v>130.38</v>
      </c>
      <c r="J81" s="32">
        <f t="shared" ref="J81:L81" si="41">J70+J80</f>
        <v>950.6099999999999</v>
      </c>
      <c r="K81" s="32"/>
      <c r="L81" s="32">
        <f t="shared" si="41"/>
        <v>91.999999999999986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62</v>
      </c>
      <c r="F91" s="43">
        <v>250</v>
      </c>
      <c r="G91" s="43">
        <v>1.44</v>
      </c>
      <c r="H91" s="43">
        <v>4.2</v>
      </c>
      <c r="I91" s="43">
        <v>18.100000000000001</v>
      </c>
      <c r="J91" s="43">
        <v>102.8</v>
      </c>
      <c r="K91" s="44">
        <v>133</v>
      </c>
      <c r="L91" s="43">
        <v>25.6</v>
      </c>
    </row>
    <row r="92" spans="1:12" ht="14.4" x14ac:dyDescent="0.3">
      <c r="A92" s="23"/>
      <c r="B92" s="15"/>
      <c r="C92" s="11"/>
      <c r="D92" s="7" t="s">
        <v>28</v>
      </c>
      <c r="E92" s="42" t="s">
        <v>63</v>
      </c>
      <c r="F92" s="43">
        <v>200</v>
      </c>
      <c r="G92" s="43">
        <v>12.71</v>
      </c>
      <c r="H92" s="43">
        <v>7.85</v>
      </c>
      <c r="I92" s="43">
        <v>26.8</v>
      </c>
      <c r="J92" s="43">
        <v>229</v>
      </c>
      <c r="K92" s="44">
        <v>291</v>
      </c>
      <c r="L92" s="43">
        <v>31.1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0.06</v>
      </c>
      <c r="H94" s="43">
        <v>0.02</v>
      </c>
      <c r="I94" s="43">
        <v>11.98</v>
      </c>
      <c r="J94" s="43">
        <v>43</v>
      </c>
      <c r="K94" s="44">
        <v>392</v>
      </c>
      <c r="L94" s="43">
        <v>9.4</v>
      </c>
    </row>
    <row r="95" spans="1:12" ht="14.4" x14ac:dyDescent="0.3">
      <c r="A95" s="23"/>
      <c r="B95" s="15"/>
      <c r="C95" s="11"/>
      <c r="D95" s="7" t="s">
        <v>31</v>
      </c>
      <c r="E95" s="42" t="s">
        <v>46</v>
      </c>
      <c r="F95" s="43">
        <v>80</v>
      </c>
      <c r="G95" s="43">
        <v>4.0999999999999996</v>
      </c>
      <c r="H95" s="43">
        <v>4.8</v>
      </c>
      <c r="I95" s="43">
        <v>0.7</v>
      </c>
      <c r="J95" s="43">
        <v>62.4</v>
      </c>
      <c r="K95" s="44">
        <v>2</v>
      </c>
      <c r="L95" s="43">
        <v>5.0999999999999996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47</v>
      </c>
      <c r="E97" s="42" t="s">
        <v>55</v>
      </c>
      <c r="F97" s="43">
        <v>95</v>
      </c>
      <c r="G97" s="43">
        <v>0.18</v>
      </c>
      <c r="H97" s="43">
        <v>4</v>
      </c>
      <c r="I97" s="43">
        <v>16.2</v>
      </c>
      <c r="J97" s="43">
        <v>86</v>
      </c>
      <c r="K97" s="44"/>
      <c r="L97" s="43">
        <v>20.8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825</v>
      </c>
      <c r="G99" s="19">
        <f t="shared" ref="G99" si="46">SUM(G90:G98)</f>
        <v>18.490000000000002</v>
      </c>
      <c r="H99" s="19">
        <f t="shared" ref="H99" si="47">SUM(H90:H98)</f>
        <v>20.87</v>
      </c>
      <c r="I99" s="19">
        <f t="shared" ref="I99" si="48">SUM(I90:I98)</f>
        <v>73.780000000000015</v>
      </c>
      <c r="J99" s="19">
        <f t="shared" ref="J99:L99" si="49">SUM(J90:J98)</f>
        <v>523.20000000000005</v>
      </c>
      <c r="K99" s="25"/>
      <c r="L99" s="19">
        <f t="shared" si="49"/>
        <v>92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825</v>
      </c>
      <c r="G100" s="32">
        <f t="shared" ref="G100" si="50">G89+G99</f>
        <v>18.490000000000002</v>
      </c>
      <c r="H100" s="32">
        <f t="shared" ref="H100" si="51">H89+H99</f>
        <v>20.87</v>
      </c>
      <c r="I100" s="32">
        <f t="shared" ref="I100" si="52">I89+I99</f>
        <v>73.780000000000015</v>
      </c>
      <c r="J100" s="32">
        <f t="shared" ref="J100:L100" si="53">J89+J99</f>
        <v>523.20000000000005</v>
      </c>
      <c r="K100" s="32"/>
      <c r="L100" s="32">
        <f t="shared" si="53"/>
        <v>92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65</v>
      </c>
      <c r="F110" s="43">
        <v>250</v>
      </c>
      <c r="G110" s="43">
        <v>32.39</v>
      </c>
      <c r="H110" s="43">
        <v>9.84</v>
      </c>
      <c r="I110" s="43">
        <v>152.44</v>
      </c>
      <c r="J110" s="43">
        <v>327.75</v>
      </c>
      <c r="K110" s="44">
        <v>86</v>
      </c>
      <c r="L110" s="43">
        <v>27.2</v>
      </c>
    </row>
    <row r="111" spans="1:12" ht="14.4" x14ac:dyDescent="0.3">
      <c r="A111" s="23"/>
      <c r="B111" s="15"/>
      <c r="C111" s="11"/>
      <c r="D111" s="7" t="s">
        <v>28</v>
      </c>
      <c r="E111" s="42" t="s">
        <v>66</v>
      </c>
      <c r="F111" s="43" t="s">
        <v>41</v>
      </c>
      <c r="G111" s="43">
        <v>11.46</v>
      </c>
      <c r="H111" s="43">
        <v>8.1199999999999992</v>
      </c>
      <c r="I111" s="43">
        <v>51.52</v>
      </c>
      <c r="J111" s="43">
        <v>324</v>
      </c>
      <c r="K111" s="44">
        <v>313</v>
      </c>
      <c r="L111" s="43">
        <v>12.9</v>
      </c>
    </row>
    <row r="112" spans="1:12" ht="14.4" x14ac:dyDescent="0.3">
      <c r="A112" s="23"/>
      <c r="B112" s="15"/>
      <c r="C112" s="11"/>
      <c r="D112" s="7" t="s">
        <v>29</v>
      </c>
      <c r="E112" s="42" t="s">
        <v>67</v>
      </c>
      <c r="F112" s="43" t="s">
        <v>69</v>
      </c>
      <c r="G112" s="43">
        <v>6.41</v>
      </c>
      <c r="H112" s="43">
        <v>6.78</v>
      </c>
      <c r="I112" s="43">
        <v>5.22</v>
      </c>
      <c r="J112" s="43">
        <v>107.54</v>
      </c>
      <c r="K112" s="44">
        <v>174</v>
      </c>
      <c r="L112" s="43">
        <v>37.4</v>
      </c>
    </row>
    <row r="113" spans="1:12" ht="14.4" x14ac:dyDescent="0.3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0.06</v>
      </c>
      <c r="H113" s="43">
        <v>0.02</v>
      </c>
      <c r="I113" s="43">
        <v>11.98</v>
      </c>
      <c r="J113" s="43">
        <v>43</v>
      </c>
      <c r="K113" s="44">
        <v>392</v>
      </c>
      <c r="L113" s="43">
        <v>9.4</v>
      </c>
    </row>
    <row r="114" spans="1:12" ht="14.4" x14ac:dyDescent="0.3">
      <c r="A114" s="23"/>
      <c r="B114" s="15"/>
      <c r="C114" s="11"/>
      <c r="D114" s="7" t="s">
        <v>31</v>
      </c>
      <c r="E114" s="42" t="s">
        <v>46</v>
      </c>
      <c r="F114" s="43">
        <v>80</v>
      </c>
      <c r="G114" s="43">
        <v>4.0999999999999996</v>
      </c>
      <c r="H114" s="43">
        <v>4.8</v>
      </c>
      <c r="I114" s="43">
        <v>0.7</v>
      </c>
      <c r="J114" s="43">
        <v>62.4</v>
      </c>
      <c r="K114" s="44">
        <v>2</v>
      </c>
      <c r="L114" s="43">
        <v>5.0999999999999996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530</v>
      </c>
      <c r="G118" s="19">
        <f t="shared" ref="G118:J118" si="56">SUM(G109:G117)</f>
        <v>54.420000000000009</v>
      </c>
      <c r="H118" s="19">
        <f t="shared" si="56"/>
        <v>29.560000000000002</v>
      </c>
      <c r="I118" s="19">
        <f t="shared" si="56"/>
        <v>221.85999999999999</v>
      </c>
      <c r="J118" s="19">
        <f t="shared" si="56"/>
        <v>864.68999999999994</v>
      </c>
      <c r="K118" s="25"/>
      <c r="L118" s="19">
        <f t="shared" ref="L118" si="57">SUM(L109:L117)</f>
        <v>92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530</v>
      </c>
      <c r="G119" s="32">
        <f t="shared" ref="G119" si="58">G108+G118</f>
        <v>54.420000000000009</v>
      </c>
      <c r="H119" s="32">
        <f t="shared" ref="H119" si="59">H108+H118</f>
        <v>29.560000000000002</v>
      </c>
      <c r="I119" s="32">
        <f t="shared" ref="I119" si="60">I108+I118</f>
        <v>221.85999999999999</v>
      </c>
      <c r="J119" s="32">
        <f t="shared" ref="J119:L119" si="61">J108+J118</f>
        <v>864.68999999999994</v>
      </c>
      <c r="K119" s="32"/>
      <c r="L119" s="32">
        <f t="shared" si="61"/>
        <v>92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70</v>
      </c>
      <c r="F167" s="43">
        <v>250</v>
      </c>
      <c r="G167" s="43">
        <v>7.62</v>
      </c>
      <c r="H167" s="43">
        <v>5.0599999999999996</v>
      </c>
      <c r="I167" s="43">
        <v>10.93</v>
      </c>
      <c r="J167" s="43">
        <v>104</v>
      </c>
      <c r="K167" s="44">
        <v>73</v>
      </c>
      <c r="L167" s="43">
        <v>29.7</v>
      </c>
    </row>
    <row r="168" spans="1:12" ht="14.4" x14ac:dyDescent="0.3">
      <c r="A168" s="23"/>
      <c r="B168" s="15"/>
      <c r="C168" s="11"/>
      <c r="D168" s="7" t="s">
        <v>28</v>
      </c>
      <c r="E168" s="42" t="s">
        <v>71</v>
      </c>
      <c r="F168" s="43">
        <v>180</v>
      </c>
      <c r="G168" s="43">
        <v>4.88</v>
      </c>
      <c r="H168" s="43">
        <v>7.68</v>
      </c>
      <c r="I168" s="43">
        <v>32.68</v>
      </c>
      <c r="J168" s="43">
        <v>220.8</v>
      </c>
      <c r="K168" s="44">
        <v>206</v>
      </c>
      <c r="L168" s="43">
        <v>5.8</v>
      </c>
    </row>
    <row r="169" spans="1:12" ht="14.4" x14ac:dyDescent="0.3">
      <c r="A169" s="23"/>
      <c r="B169" s="15"/>
      <c r="C169" s="11"/>
      <c r="D169" s="7" t="s">
        <v>29</v>
      </c>
      <c r="E169" s="42" t="s">
        <v>72</v>
      </c>
      <c r="F169" s="43" t="s">
        <v>68</v>
      </c>
      <c r="G169" s="43">
        <v>16.88</v>
      </c>
      <c r="H169" s="43">
        <v>10.88</v>
      </c>
      <c r="I169" s="43">
        <v>0</v>
      </c>
      <c r="J169" s="43">
        <v>165</v>
      </c>
      <c r="K169" s="44">
        <v>637</v>
      </c>
      <c r="L169" s="43">
        <v>20.100000000000001</v>
      </c>
    </row>
    <row r="170" spans="1:12" ht="14.4" x14ac:dyDescent="0.3">
      <c r="A170" s="23"/>
      <c r="B170" s="15"/>
      <c r="C170" s="11"/>
      <c r="D170" s="7" t="s">
        <v>30</v>
      </c>
      <c r="E170" s="42" t="s">
        <v>59</v>
      </c>
      <c r="F170" s="43">
        <v>200</v>
      </c>
      <c r="G170" s="43">
        <v>0.44</v>
      </c>
      <c r="H170" s="43">
        <v>0.02</v>
      </c>
      <c r="I170" s="43">
        <v>27.76</v>
      </c>
      <c r="J170" s="43">
        <v>113</v>
      </c>
      <c r="K170" s="44">
        <v>376</v>
      </c>
      <c r="L170" s="43">
        <v>13.2</v>
      </c>
    </row>
    <row r="171" spans="1:12" ht="14.4" x14ac:dyDescent="0.3">
      <c r="A171" s="23"/>
      <c r="B171" s="15"/>
      <c r="C171" s="11"/>
      <c r="D171" s="7" t="s">
        <v>31</v>
      </c>
      <c r="E171" s="42" t="s">
        <v>46</v>
      </c>
      <c r="F171" s="43">
        <v>80</v>
      </c>
      <c r="G171" s="43">
        <v>4.0999999999999996</v>
      </c>
      <c r="H171" s="43">
        <v>4.8</v>
      </c>
      <c r="I171" s="43">
        <v>0.7</v>
      </c>
      <c r="J171" s="43">
        <v>62.4</v>
      </c>
      <c r="K171" s="44">
        <v>2</v>
      </c>
      <c r="L171" s="43">
        <v>5.0999999999999996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 t="s">
        <v>47</v>
      </c>
      <c r="E173" s="42" t="s">
        <v>48</v>
      </c>
      <c r="F173" s="43">
        <v>200</v>
      </c>
      <c r="G173" s="43">
        <v>0</v>
      </c>
      <c r="H173" s="43">
        <v>0</v>
      </c>
      <c r="I173" s="43">
        <v>23</v>
      </c>
      <c r="J173" s="43">
        <v>90</v>
      </c>
      <c r="K173" s="44"/>
      <c r="L173" s="43">
        <v>18.100000000000001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33.92</v>
      </c>
      <c r="H175" s="19">
        <f t="shared" si="80"/>
        <v>28.439999999999998</v>
      </c>
      <c r="I175" s="19">
        <f t="shared" si="80"/>
        <v>95.070000000000007</v>
      </c>
      <c r="J175" s="19">
        <f t="shared" si="80"/>
        <v>755.19999999999993</v>
      </c>
      <c r="K175" s="25"/>
      <c r="L175" s="19">
        <f t="shared" ref="L175" si="81">SUM(L166:L174)</f>
        <v>92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910</v>
      </c>
      <c r="G176" s="32">
        <f t="shared" ref="G176" si="82">G165+G175</f>
        <v>33.92</v>
      </c>
      <c r="H176" s="32">
        <f t="shared" ref="H176" si="83">H165+H175</f>
        <v>28.439999999999998</v>
      </c>
      <c r="I176" s="32">
        <f t="shared" ref="I176" si="84">I165+I175</f>
        <v>95.070000000000007</v>
      </c>
      <c r="J176" s="32">
        <f t="shared" ref="J176:L176" si="85">J165+J175</f>
        <v>755.19999999999993</v>
      </c>
      <c r="K176" s="32"/>
      <c r="L176" s="32">
        <f t="shared" si="85"/>
        <v>92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74</v>
      </c>
      <c r="F186" s="43">
        <v>250</v>
      </c>
      <c r="G186" s="43">
        <v>4.9000000000000004</v>
      </c>
      <c r="H186" s="43">
        <v>2.5</v>
      </c>
      <c r="I186" s="43">
        <v>3.6</v>
      </c>
      <c r="J186" s="43">
        <v>646.22</v>
      </c>
      <c r="K186" s="44">
        <v>118</v>
      </c>
      <c r="L186" s="43">
        <v>82.72</v>
      </c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0.3</v>
      </c>
      <c r="H189" s="43">
        <v>0.7</v>
      </c>
      <c r="I189" s="43">
        <v>2</v>
      </c>
      <c r="J189" s="43">
        <v>30.3</v>
      </c>
      <c r="K189" s="44">
        <v>517</v>
      </c>
      <c r="L189" s="43">
        <v>4.18</v>
      </c>
    </row>
    <row r="190" spans="1:12" ht="14.4" x14ac:dyDescent="0.3">
      <c r="A190" s="23"/>
      <c r="B190" s="15"/>
      <c r="C190" s="11"/>
      <c r="D190" s="7" t="s">
        <v>31</v>
      </c>
      <c r="E190" s="42" t="s">
        <v>46</v>
      </c>
      <c r="F190" s="43">
        <v>80</v>
      </c>
      <c r="G190" s="43">
        <v>4.0999999999999996</v>
      </c>
      <c r="H190" s="43">
        <v>4.8</v>
      </c>
      <c r="I190" s="43">
        <v>0.7</v>
      </c>
      <c r="J190" s="43">
        <v>62.4</v>
      </c>
      <c r="K190" s="44">
        <v>2</v>
      </c>
      <c r="L190" s="43">
        <v>5.0999999999999996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530</v>
      </c>
      <c r="G194" s="19">
        <f t="shared" ref="G194:J194" si="88">SUM(G185:G193)</f>
        <v>9.3000000000000007</v>
      </c>
      <c r="H194" s="19">
        <f t="shared" si="88"/>
        <v>8</v>
      </c>
      <c r="I194" s="19">
        <f t="shared" si="88"/>
        <v>6.3</v>
      </c>
      <c r="J194" s="19">
        <f t="shared" si="88"/>
        <v>738.92</v>
      </c>
      <c r="K194" s="25"/>
      <c r="L194" s="19">
        <f t="shared" ref="L194" si="89">SUM(L185:L193)</f>
        <v>92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530</v>
      </c>
      <c r="G195" s="32">
        <f t="shared" ref="G195" si="90">G184+G194</f>
        <v>9.3000000000000007</v>
      </c>
      <c r="H195" s="32">
        <f t="shared" ref="H195" si="91">H184+H194</f>
        <v>8</v>
      </c>
      <c r="I195" s="32">
        <f t="shared" ref="I195" si="92">I184+I194</f>
        <v>6.3</v>
      </c>
      <c r="J195" s="32">
        <f t="shared" ref="J195:L195" si="93">J184+J194</f>
        <v>738.92</v>
      </c>
      <c r="K195" s="32"/>
      <c r="L195" s="32">
        <f t="shared" si="93"/>
        <v>92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691.875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30.808750000000003</v>
      </c>
      <c r="H196" s="34">
        <f t="shared" si="94"/>
        <v>25.561250000000001</v>
      </c>
      <c r="I196" s="34">
        <f t="shared" si="94"/>
        <v>104.96000000000001</v>
      </c>
      <c r="J196" s="34">
        <f t="shared" si="94"/>
        <v>744.08874999999989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Элемент</cp:lastModifiedBy>
  <dcterms:created xsi:type="dcterms:W3CDTF">2022-05-16T14:23:56Z</dcterms:created>
  <dcterms:modified xsi:type="dcterms:W3CDTF">2024-02-15T07:34:04Z</dcterms:modified>
</cp:coreProperties>
</file>